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pakiet_nr_1" sheetId="1" r:id="rId1"/>
    <sheet name="pakiet_2" sheetId="2" r:id="rId2"/>
    <sheet name="pakiet_3" sheetId="3" r:id="rId3"/>
  </sheets>
  <definedNames>
    <definedName name="_xlnm.Print_Area" localSheetId="2">'pakiet_3'!$A$1:$K$32</definedName>
  </definedNames>
  <calcPr fullCalcOnLoad="1"/>
</workbook>
</file>

<file path=xl/sharedStrings.xml><?xml version="1.0" encoding="utf-8"?>
<sst xmlns="http://schemas.openxmlformats.org/spreadsheetml/2006/main" count="163" uniqueCount="113">
  <si>
    <t>Załącznik nr 2, nr sprawy 2/2021</t>
  </si>
  <si>
    <t>Zadanie nr 1 . Profesjonalne  Środki chemiczne .</t>
  </si>
  <si>
    <t>L.p.</t>
  </si>
  <si>
    <t>Nazwa przedmiotu zamówienia</t>
  </si>
  <si>
    <t>Nazwa handlowa w przedmiotowym zamówieniu</t>
  </si>
  <si>
    <t>Nr katalogowy  producenta</t>
  </si>
  <si>
    <t>Ilość  opakowań</t>
  </si>
  <si>
    <t>Cena jednostkowa netto</t>
  </si>
  <si>
    <t>Stawka Vat</t>
  </si>
  <si>
    <t>Cena jednostkowa Brutto</t>
  </si>
  <si>
    <t>Wartość netto</t>
  </si>
  <si>
    <t>Wartość podatku Vat</t>
  </si>
  <si>
    <t>Wartość brutto</t>
  </si>
  <si>
    <t>ilość roztworu roboczego</t>
  </si>
  <si>
    <t>Ilość opakowań</t>
  </si>
  <si>
    <t>wartość netto liczona z l.r.r lub preparatu</t>
  </si>
  <si>
    <t>1.1</t>
  </si>
  <si>
    <t xml:space="preserve">FRESH ORANGE C906 Odświeżacz powietrza o wydłużonym działaniu w postaci sprayu (nie aerozolu), wykazujący intensywne działanie w pomieszczeniach wilgotnych. Zawierający: alkohol izopropylowy oraz kompozycję zapachową o świeżym zapachu, a także składnik neutralizujący oparty na solach cynku. pH koncentratu: 6,5-7,5. Gęstość koncentratu 0,850-0,880 g/cm3. Opakowania 0,6  </t>
  </si>
  <si>
    <t>1.2</t>
  </si>
  <si>
    <t xml:space="preserve">ULTRACLEAN C456  Silny środek do usuwania tłustego brudu, skutecznie usuwający osady kuchenne. Preparat dopuszczony do mycia powierzchni mających bezpośredni kontakt z żywnością. Stosowany do mycia ręcznego i maszynowego. Zalecane rozcieńczenia: 1:100 do 1:200; zawierający: &lt;5% niejonowych środków powierzchniowo-czynnych, &lt;5% anionowych środków powierzchniowo czynnych, &lt;5% metakrzemianów, &lt;5% fosforanów oraz alkohole. Nie zawierający wodorotlenku sodu ani potasu. pH koncentratu: 12,5-13,0. Opakowania  10 l  </t>
  </si>
  <si>
    <t>1.3</t>
  </si>
  <si>
    <t xml:space="preserve"> H630  Środek do czyszczenia powierzchni i urządzeń gastronomicznych, usuwający przykre zapachy kuchenne; zalecany do mycia lodówek, zamrażarek i obszarów chłodniczych. Preparat dopuszczony do stosowania w obszarze przemysłu spożywczego. Stosowany w rozcieńczeniach 1:200 do 1:400; zawierający: &lt;5% niejonowych środków powierzchniowo czynnych, &lt;5% anionowych środków powierzchniowo-czynnych, oraz 5-15% kwasu octowego. pH koncentratu: 2,0-2,5. Opakowania 5l    </t>
  </si>
  <si>
    <t>1.4</t>
  </si>
  <si>
    <t xml:space="preserve">H692 N Wysoko skoncentrowany, nisko pieniący preparat do nabłyszczania naczyń w zmywarkach przemysłowych; zabezpieczający naczynia szklane przed korozją szkła (matowieniem) oraz zapobiegający odkładaniu się osadów wapiennych na mytych naczyniach; posiadający składniki niwelujące przykre zapachy; zawierający: &lt;5% anionowych środków powierzchniowo czynnych, 5-15% niejonowych środków powierzchniowo czynnych, polikarboksylany oraz alkohole; dozowany w ilości od 1 do 5 ml koncentratu na jeden cykl mycia. pH koncentratu 6,5-7,5. Opakowania 10 l  </t>
  </si>
  <si>
    <t>1.5</t>
  </si>
  <si>
    <t xml:space="preserve">GASTRO SEPT VC-620  Skoncentrowany środek dezynfekcyjno-myjący na bazie czwartorzędowych związków amoniowych zawierający chlorek didecyloamoniowy jako substancję czynną. Nie zawierający chloru. Przeznaczony do mycia i dezynfekcji wszelkich wodoodpornych powierzchni; w stężeniach użytkowych nie posiadający zapachu i nie wpływający ujemnie na dezynfekowane powierzchnie. Spektrum działania bakteriobójcze (w tym skuteczny wobec świńskiej i ptasiej grypy) i grzybobójcze. Skuteczny wobec wirusów Polio, Adeno. Preparat posiadający zezwolenie Ministra Zdrowia na obrót preparatem biobójczym jako produkt biobójczy kategorii I gr. 2 i 4. pH preparatu 11-13. Opakowanie 5l,  </t>
  </si>
  <si>
    <t>1.6</t>
  </si>
  <si>
    <t xml:space="preserve">H691 CL Wysoko skoncentrowany preparat do mycia naczyń w zmywarkach przemysłowych; zawierający aktywny chlor; zabezpieczający naczynia szklane przed korozją szkła (matowieniem); zawierający podchloryn sodu, wodorotlenek potasu, krzemiany oraz polikarboksylany. Dozowany w ilości od 1 do 7 ml koncentratu na jeden cykl mycia. pH koncentratu 13,00-14,00. Opakowania: 10 l  </t>
  </si>
  <si>
    <t>1.7</t>
  </si>
  <si>
    <t xml:space="preserve">H693  Środek do odkamieniania urządzeń gastronomicznych i innych elementów odpornych na działanie kwasów; środek niskopieniący, zawierający kwas ortofosforowy, &lt;5% niejonowych środków powierzchniowo czynnych, &lt;5% polikarboksylanów oraz inhibitor korozji. pH koncentratu: 0,3-1,0. Opakowania 3 l  </t>
  </si>
  <si>
    <t>1.8</t>
  </si>
  <si>
    <t>Maxal C 479  Niskopieniący koncentrat do gruntownego  1-3%  roztwór,bieżącego mycia posadzek 0,5-1,0% roztwór ; kolor zielony; zawierający w swoim składzie wodorotlenek sodu, 5-15% związków powierzchniowo czynnych  biodegradowalnych zgodnych z rozporządzeniem(WE) nr 648/2004  Parlamentu Europejskiego i Rady  ,rozpuszczalniki , &lt;5% fosfonianów,enzymy, substancje wspomagające i barwiące, sole alkaliczne, kompozycje zapachowe, ph 12-13 ,opakowanie kanister 10 litrów</t>
  </si>
  <si>
    <t>1.9</t>
  </si>
  <si>
    <t>NANO SAN VC-112  Antybakteryjny i antystatyczny środek do bieżącego mycia pomieszczeń i urządzeń sanitarnych; zawierający nanocząsteczki krzemu, dzięki którym znacznie łatwiej utrzymać czystość mytych powierzchni; posiadający i pozostawiający po umyciu przyjemny zapach; stosowany w rozcieńczeniach 1:10 do 1:100; zawierający: &lt;5% niejonowych środków powierzchniowo czynnych, 5-10% kwasu nieorganicznego, alkohole oraz inhibitor korozji. Preparat musi posiadać Pozwolenie Ministra Zdrowia na obrót produktem biobójczym. pH koncentratu: 1,0-3,0. Opakowanie kanister 10 litrów</t>
  </si>
  <si>
    <t>1.10</t>
  </si>
  <si>
    <t>PIKASOFT VC 121 ŻEL  Środek w postaci żelu do gruntownego czyszczenia urządzeń sanitarnych (umywalki, pisuary, bidety, muszle klozetowe). Preparat o właściwościach dezynfekcyjnych. Preparat musi posiadać Pozwolenie Ministra Zdrowia na obrót produktem biobójczym; likwidujący przykre zapachy urynowe; posiadający skuteczne działanie odkamieniające; stosowany w rozcieńczeniach 1:5 lub jako koncentrat dozowany bezpośrednio na myte powierzchnie; zawierający: &lt;5%3niejonowych środków powierzchniowo czynnych, 10-15% kwasu amidosulfonowego oraz inhibitor korozji. pH koncentratu: 0,5-1,0. Opakowanie 1 litr</t>
  </si>
  <si>
    <t>1.11</t>
  </si>
  <si>
    <r>
      <rPr>
        <sz val="9"/>
        <color indexed="8"/>
        <rFont val="Calibri"/>
        <family val="0"/>
      </rPr>
      <t>H560 Bezwodny preparat do konserwacji i pielęgnacji powierzchni ze stali nierdzewnej. Preparat do bezpośredniego użycia w postaci sprayu (nie aerozole); usuwający ślady palców oraz pozostawiający połysk. Preparat dopuszczony do stosowania w miejscach zbiorowego żywienia. pH preparatu: 5,5-7,0. Gęstość koncentratu: 0,970-0,980 g/cm</t>
    </r>
    <r>
      <rPr>
        <vertAlign val="superscript"/>
        <sz val="9"/>
        <color indexed="8"/>
        <rFont val="Calibri"/>
        <family val="0"/>
      </rPr>
      <t>3</t>
    </r>
    <r>
      <rPr>
        <sz val="9"/>
        <color indexed="8"/>
        <rFont val="Calibri"/>
        <family val="0"/>
      </rPr>
      <t>. Opakowania 0,6 l z triggerem</t>
    </r>
  </si>
  <si>
    <t>1.12</t>
  </si>
  <si>
    <t>UNI GLOSS C251 Alkoholowy środek do mycia powierzchni i przedmiotów wodoodpornych. Nie pozostawiający smug i zacieków. skoncentrowany środek do mycia powierzchni szkliwionych, w tym przedmiotów szklanych oraz mebli, okien, podłóg. Skutecznie usuwa brud, kurz i zatłuszczenia oraz zapobiega powstawaniu kamienia wodnego. Umytym powierzchniom nadaje delikatny połysk. Zastosowana technologia dodatkowo zabezpiecza powierzchnie przed niepożądanymi odciskami palców i dłoni. pH koncentratu: 8,5. Opakowania:  10L</t>
  </si>
  <si>
    <t>1.13</t>
  </si>
  <si>
    <t>Wysokoalkaliczny środek stosowany do intensywnego czyszczenia
odpornych na działanie zasad piecyków, grilli i konwektorów w kuchniach przemysłowych. Czyszczenia ręczne: 250-1000ml / 10l wody. Wytwornicą piany: 1:3 do 1:5 z wodą; ph 14 ; kanister 10 litrów
czyszczenie na zimno .
Posiada świadectwo dopuszczenia do stosowania w przemyśle spożywczym ;
nie zawiera substancji zapachowych; Usuwa mocne zbrudzenia olejowo - tłuszczowe, białko oraz przypalone resztki jedzenia.</t>
  </si>
  <si>
    <t>1.14</t>
  </si>
  <si>
    <t>FLOOR EASY C331 Neutralny środek do mycia podłóg wodoodpornych. Zalecany do bieżącego mycia wodoodpornych podłóg, PCV, linoleum, kamienia naturalnego, betonu, marmuru, podłóg ceramicznych, gresu, lakierowanych parkietów oraz paneli. Nie pozostawiający smug i zacieków. Stosowany w rozcieńczeniach 0,5% do 1%. Polecany zarówno do mycia ręcznego jak i maszynowego. Zawierający: &lt;5% niejonowych środków powierzchniowo czynnych, &lt;5% alkoholi. Pozostawiający przyjemny, zapach. pH koncentartu: 7. Gęstość koncentratu 1030,4 kg/m³. Opakowanie 10L zawierające informację na temat pH koncentratu i zalecanych roztworów.  Posiadający właściwości antypoślizgowe, potwierdzone niezależnym certyfikatem wykonanym w zewnętrznym Laboratorium. Produkt spełnia wymogi norm : EN 13036-4:2011. Środek nie podlega przepisom CLP dotyczącym etykietowania, co oznacza brak wymagań dotyczących stosowania środków ochrony osobistej</t>
  </si>
  <si>
    <t>1.15</t>
  </si>
  <si>
    <t xml:space="preserve">PROTECT FLOOR MAX C344 Antystatyczny środek do mycia wszelkich podłóg odpornych na działanie wody; z zawartością polimerów nie odkładających się na mytych powierzchniach ; produkt do zastosowania mycia ręcznego jak i maszynowego ; zawierający teflon surface protector ; zawierający w składzie &lt;5% niejonowych środków powierzchniowo czynnych, substancje nabłyszczające i środki wspomagające, substancje barwiące i konserwujące ; ph 7 ; w kolorze pomarańczowym o zapachu owocowym ; rozcieńczenie produktu od 0,5% do 1% ; OPAKOWANIE 10 l
</t>
  </si>
  <si>
    <t>1.16</t>
  </si>
  <si>
    <t>H643 Skoncentrowany środek  o wysokim zasadowym pH do usuwania tłustych, spieczonych oraz białkowych zabrudzeń z  różnego rodzaju powierzchni i przedmiotów  odpornych na działanie alkaliów .  skutecznie czyści grille, piekarniki, rożna, ruszta  oraz płyty grzewcze kuchenek gazowych. Zalecany do doczyszczania szyb kominkowych oraz sadzy z kotłów grzewczych. Skład  Wodorotlenek potasu, &lt;5% niejonowych środków powierzchniowo czynnych, &lt;5% anionowych środków powierzchniowo czynnych, rozpuszczalniki i związki wspomagające oraz kompozycje zapchowe  zielona herbata ; ph 13-14 ; opakowanie 10 litrów</t>
  </si>
  <si>
    <t>1.17</t>
  </si>
  <si>
    <t>SOLUBAC – mikrobiologiczny środek czyszczący i neutralizujący nieprzyjemne zapachy  zawierający: &lt; 5% anionowych środków powierzchniowo czynnych, &lt; 5% niejonowych środków powierzchniowo czynnych, kompozycję zapachów  czerwona ciecz o pH koncentratu 6,5-7,5  stosowany do studzienek, odpływów kratek ściekowych itp.   Butelka pojemności 5 litra</t>
  </si>
  <si>
    <t>SUMA:</t>
  </si>
  <si>
    <t>1.</t>
  </si>
  <si>
    <t>Do pozycji 1.2 i 1.14  Wykonawca zapewni automatyczne pompy – dozowniki jednofunkcyjne w ilości 4 szt</t>
  </si>
  <si>
    <t>2.</t>
  </si>
  <si>
    <t>Do pozycji 1.8 ; 1.9;1.12; 1.14 Wykonawca  zapewni automatyczny system dozowania czterofunkcyjny w ilości 14 sztuk</t>
  </si>
  <si>
    <t>3.</t>
  </si>
  <si>
    <t>Wykonawca zobowiązany jest do przeglądu systemów dozowania do chemii w okresie trwania umowy przetargowej raz w kwartale i sporządzeniu do tego protokołów</t>
  </si>
  <si>
    <t>4.</t>
  </si>
  <si>
    <t>Wykonawca zobowiązany jest do przeszkolenia personelu z zakresu stosowania środków chemicznych i obsługi systemów dozowań raz na kwartał  , dostarczenia certyfikatów ze szkolenia , dostarczenia planów higieny .</t>
  </si>
  <si>
    <t>Zadanie nr 2 . Ręczniki jednorazowe, papiery i mydło</t>
  </si>
  <si>
    <t>Systemowe Mydło TORK do rąk w pianie do codziennego mycia , kolor różany , forma piana ; pakowane po 6 sztuk ; dostępne w wytrzymałych i higienicznie zamkniętych
kasetach o pojemności 1 litra o wymiarach19x9x9cm które zapewniają łatwość i szybkość
instalacji, zapewniają do 2 500 dawek mydła, zmniejszają swoje
wymiary po wykorzystaniu oraz podlegają recyklingowi (po wyjęciu
pompki). wartość ph 5,5</t>
  </si>
  <si>
    <t xml:space="preserve"> </t>
  </si>
  <si>
    <t>Systemowy ręcznik WEPA w roli biały, 2-warstwowy, min. 220 m, pakowany po 6 szt.</t>
  </si>
  <si>
    <t>Papier toaletowy szary, 1- warstwowy , szary , długość rolki 24 metry +- 5%; ,gramatura 37-38g/m2.,</t>
  </si>
  <si>
    <t>Papier toaletowy typu jumbo  szary , jednowarstwowy gramatura: 36-38g/m2.;średnica rolki: 190mm; szerokość listka: 95mm;długość listka: 22cm;waga rolki: 0,5kg; długośc rolki min 140 metrów ; gofrowany , ilość odcinków 560</t>
  </si>
  <si>
    <t>Ręcznik papierowy zz , szary, rozmiar listka 23x25 cm, jednowarstwowy , gramatura min 1 x 36g/m2, ; pakowany w karton po 4000 szt ( 20x200)</t>
  </si>
  <si>
    <t>Serwetka biała , gładka , w rozmiarze 15 x 15 cm , jednowarstwowa, pakowana po 450 sztuk</t>
  </si>
  <si>
    <t>Ręcznik w roli , TORK, dwuwarstwowy  z tłoczeniem, długość rolki 150 metrów , szerokość roli 21 cm, średnica roli 19 cm, wewnętrzna średnica glizy 3,8 cm , kolor biały , pakowany po 6 szt</t>
  </si>
  <si>
    <t>Do pozycji 1.1 Wykonawca zobowiązany jest dostarczyć nieodpłatnie dozowniki na mydło w pianie kompatybilne z opisem mydła w ilości 10 sztuk na czas trwania umowy oraz zapewni nieodpłatny montaż tych dozowników</t>
  </si>
  <si>
    <t>Zadanie nr 3  środki chemiczne, mopy ,worki</t>
  </si>
  <si>
    <t>Nr katalogowy</t>
  </si>
  <si>
    <t>mleczko do szorowania Cif 2 litry</t>
  </si>
  <si>
    <t>mleczko do szorowania Cif 0,75 litra</t>
  </si>
  <si>
    <t xml:space="preserve"> voiger płyn do mycia naczyń - łagodny dla skóry dłoni, zawiera glicerynowe składniki pielęgnujące. Skutecznie usuwa tłuszcze i przypalenia. Pozostawiający myte naczynia z połyskiem i bez smug. pH koncentratu : 7. Opakowania  5litrów</t>
  </si>
  <si>
    <t>druciak  metalowy spiralny maxi</t>
  </si>
  <si>
    <t>proszek do szorowania izo 500 g</t>
  </si>
  <si>
    <t>miotła drewniania , domowa 30 cm</t>
  </si>
  <si>
    <t>mop 40 cm , bawełniany z uszami 40 cm</t>
  </si>
  <si>
    <t>mydło w płynie zielone opakowanie 5 litrów</t>
  </si>
  <si>
    <t>rękawice gospodarcze z wkładką bawełnianą  rozmiar M -8</t>
  </si>
  <si>
    <t>rękawice gospodarcze z wkładką bawełnianą  rozmiar S-7</t>
  </si>
  <si>
    <t>rękawice gospodarcze z wkładką bawełnianą  rozmiar L-9</t>
  </si>
  <si>
    <t>środek przeciw pleśni typu savo prim 500 ml z rozpylaczem</t>
  </si>
  <si>
    <t>szczotka ryżowa z kijem</t>
  </si>
  <si>
    <t>komplet szufelka + zmiotka</t>
  </si>
  <si>
    <t>ściereczki z mikrofibry 40x40, kolor zielony, żółty, czerwony, niebieski</t>
  </si>
  <si>
    <t>ścierka do podłogi szara</t>
  </si>
  <si>
    <t>Miotełka do kurzu niezwykle elastyczna i poręczna – dostosowuje się do kształtu i faktury czyszczonych powierzchni,dwustronna: jedna strona - do czyszczenia, druga- do wycierania i polerowania,można używać jej na sucho lub na mokro - do zbierania kurzu, mycia i przecierania; nie wymaga użycia detergentów,wykonana z mikrofibry,produkt wielokrotnego użytku, łatwy w utrzymaniu w czystości – można prać w pralce lub ręcznie</t>
  </si>
  <si>
    <t>1.18</t>
  </si>
  <si>
    <t>wiadro mop okrągłe 12 litrów</t>
  </si>
  <si>
    <t>1.19</t>
  </si>
  <si>
    <t>worki na śmieci czarne 160 litrowe; LDPE; pakowane po 25 szt</t>
  </si>
  <si>
    <t>1.20</t>
  </si>
  <si>
    <t>worki na śmieci czarne 35 litrowe HDPE pakowane po 50 sztuk</t>
  </si>
  <si>
    <t>1.21</t>
  </si>
  <si>
    <t>worki na śmieci 60 litrowe HDPE  pakowane po 50 sztuk</t>
  </si>
  <si>
    <t>1.22</t>
  </si>
  <si>
    <t>worki na śmieci 240 litrowe LDPE pakowane po 5 sztuk</t>
  </si>
  <si>
    <t>1.23</t>
  </si>
  <si>
    <t>gąbka do mycia naczyń MAXI pakowana po 5 szt.</t>
  </si>
  <si>
    <t>1.24</t>
  </si>
  <si>
    <t>gąbka powlekana teflonem, kolor złoty lub srebrny szt.</t>
  </si>
  <si>
    <t>1.25</t>
  </si>
  <si>
    <t>Żel BHP do mycia rąk 500 ml</t>
  </si>
  <si>
    <t>1.26</t>
  </si>
  <si>
    <t>szczotka plastikowa do WC</t>
  </si>
  <si>
    <t>1.27</t>
  </si>
  <si>
    <t>Javel 1l</t>
  </si>
  <si>
    <t>1.28</t>
  </si>
  <si>
    <t>kij drewniany 130 cm z gwintem</t>
  </si>
  <si>
    <t>1.29</t>
  </si>
  <si>
    <t>końcówka mopa kolor 200 g</t>
  </si>
  <si>
    <t>RAZEM:</t>
  </si>
</sst>
</file>

<file path=xl/styles.xml><?xml version="1.0" encoding="utf-8"?>
<styleSheet xmlns="http://schemas.openxmlformats.org/spreadsheetml/2006/main">
  <numFmts count="7">
    <numFmt numFmtId="164" formatCode="General"/>
    <numFmt numFmtId="165" formatCode="#,##0.00\ [$zł-415];[RED]\-#,##0.00\ [$zł-415]"/>
    <numFmt numFmtId="166" formatCode="[$-415]General"/>
    <numFmt numFmtId="167" formatCode="[$-415]0%"/>
    <numFmt numFmtId="168" formatCode="@"/>
    <numFmt numFmtId="169" formatCode="\ #,##0.00&quot; zł &quot;;\-#,##0.00&quot; zł &quot;;\-#&quot; zł &quot;;@\ "/>
    <numFmt numFmtId="170" formatCode="\ #,##0.00&quot;      &quot;;\-#,##0.00&quot;      &quot;;\-#&quot;      &quot;;@\ "/>
  </numFmts>
  <fonts count="10">
    <font>
      <sz val="11"/>
      <color indexed="8"/>
      <name val="Arial"/>
      <family val="0"/>
    </font>
    <font>
      <sz val="10"/>
      <name val="Arial"/>
      <family val="0"/>
    </font>
    <font>
      <b/>
      <i/>
      <sz val="16"/>
      <color indexed="8"/>
      <name val="Arial"/>
      <family val="0"/>
    </font>
    <font>
      <b/>
      <i/>
      <u val="single"/>
      <sz val="11"/>
      <color indexed="8"/>
      <name val="Arial"/>
      <family val="0"/>
    </font>
    <font>
      <sz val="11"/>
      <color indexed="8"/>
      <name val="Calibri"/>
      <family val="0"/>
    </font>
    <font>
      <sz val="9"/>
      <color indexed="8"/>
      <name val="Calibri"/>
      <family val="0"/>
    </font>
    <font>
      <b/>
      <sz val="9"/>
      <color indexed="8"/>
      <name val="Calibri"/>
      <family val="0"/>
    </font>
    <font>
      <sz val="10"/>
      <color indexed="8"/>
      <name val="Calibri"/>
      <family val="0"/>
    </font>
    <font>
      <vertAlign val="superscript"/>
      <sz val="9"/>
      <color indexed="8"/>
      <name val="Calibri"/>
      <family val="0"/>
    </font>
    <font>
      <b/>
      <sz val="11"/>
      <color indexed="8"/>
      <name val="Times New Roman"/>
      <family val="1"/>
    </font>
  </fonts>
  <fills count="2">
    <fill>
      <patternFill/>
    </fill>
    <fill>
      <patternFill patternType="gray125"/>
    </fill>
  </fills>
  <borders count="7">
    <border>
      <left/>
      <right/>
      <top/>
      <bottom/>
      <diagonal/>
    </border>
    <border>
      <left style="hair">
        <color indexed="8"/>
      </left>
      <right style="hair">
        <color indexed="8"/>
      </right>
      <top style="hair">
        <color indexed="8"/>
      </top>
      <bottom style="hair">
        <color indexed="8"/>
      </bottom>
    </border>
    <border>
      <left style="hair">
        <color indexed="8"/>
      </left>
      <right style="hair">
        <color indexed="8"/>
      </right>
      <top style="hair">
        <color indexed="8"/>
      </top>
      <bottom>
        <color indexed="63"/>
      </bottom>
    </border>
    <border>
      <left>
        <color indexed="63"/>
      </left>
      <right style="hair">
        <color indexed="8"/>
      </right>
      <top>
        <color indexed="63"/>
      </top>
      <bottom style="hair">
        <color indexed="8"/>
      </bottom>
    </border>
    <border>
      <left style="hair">
        <color indexed="8"/>
      </left>
      <right style="hair">
        <color indexed="8"/>
      </right>
      <top>
        <color indexed="63"/>
      </top>
      <bottom style="hair">
        <color indexed="8"/>
      </bottom>
    </border>
    <border>
      <left>
        <color indexed="63"/>
      </left>
      <right style="hair">
        <color indexed="8"/>
      </right>
      <top>
        <color indexed="63"/>
      </top>
      <bottom>
        <color indexed="63"/>
      </bottom>
    </border>
    <border>
      <left>
        <color indexed="63"/>
      </left>
      <right style="hair">
        <color indexed="8"/>
      </right>
      <top style="hair">
        <color indexed="8"/>
      </top>
      <bottom style="hair">
        <color indexed="8"/>
      </bottom>
    </border>
  </borders>
  <cellStyleXfs count="25">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169" fontId="4" fillId="0" borderId="0" applyBorder="0" applyProtection="0">
      <alignment/>
    </xf>
    <xf numFmtId="42" fontId="1" fillId="0" borderId="0" applyFill="0" applyBorder="0" applyAlignment="0" applyProtection="0"/>
    <xf numFmtId="167" fontId="4" fillId="0" borderId="0" applyBorder="0" applyProtection="0">
      <alignment/>
    </xf>
    <xf numFmtId="164" fontId="2" fillId="0" borderId="0" applyBorder="0" applyProtection="0">
      <alignment horizontal="center"/>
    </xf>
    <xf numFmtId="164" fontId="2" fillId="0" borderId="0" applyBorder="0" applyProtection="0">
      <alignment horizontal="center" textRotation="90"/>
    </xf>
    <xf numFmtId="164" fontId="3" fillId="0" borderId="0" applyBorder="0" applyProtection="0">
      <alignment/>
    </xf>
    <xf numFmtId="165" fontId="3" fillId="0" borderId="0" applyBorder="0" applyProtection="0">
      <alignment/>
    </xf>
    <xf numFmtId="166" fontId="4" fillId="0" borderId="0" applyBorder="0" applyProtection="0">
      <alignment/>
    </xf>
  </cellStyleXfs>
  <cellXfs count="46">
    <xf numFmtId="164" fontId="0" fillId="0" borderId="0" xfId="0" applyAlignment="1">
      <alignment/>
    </xf>
    <xf numFmtId="166" fontId="5" fillId="0" borderId="0" xfId="24" applyNumberFormat="1" applyFont="1" applyFill="1" applyAlignment="1">
      <alignment horizontal="center" vertical="center"/>
    </xf>
    <xf numFmtId="167" fontId="5" fillId="0" borderId="0" xfId="24" applyNumberFormat="1" applyFont="1" applyFill="1" applyAlignment="1">
      <alignment horizontal="center" vertical="center"/>
    </xf>
    <xf numFmtId="166" fontId="6" fillId="0" borderId="0" xfId="24" applyNumberFormat="1" applyFont="1" applyFill="1" applyAlignment="1">
      <alignment horizontal="left" vertical="center"/>
    </xf>
    <xf numFmtId="166" fontId="6" fillId="0" borderId="0" xfId="24" applyNumberFormat="1" applyFont="1" applyFill="1" applyAlignment="1">
      <alignment horizontal="center" vertical="center"/>
    </xf>
    <xf numFmtId="166" fontId="6" fillId="0" borderId="0" xfId="24" applyNumberFormat="1" applyFont="1" applyFill="1" applyAlignment="1">
      <alignment horizontal="right" vertical="center" wrapText="1"/>
    </xf>
    <xf numFmtId="166" fontId="6" fillId="0" borderId="1" xfId="24" applyNumberFormat="1" applyFont="1" applyFill="1" applyBorder="1" applyAlignment="1">
      <alignment horizontal="center" vertical="center" wrapText="1"/>
    </xf>
    <xf numFmtId="167" fontId="6" fillId="0" borderId="1" xfId="24" applyNumberFormat="1" applyFont="1" applyFill="1" applyBorder="1" applyAlignment="1">
      <alignment horizontal="center" vertical="center" wrapText="1"/>
    </xf>
    <xf numFmtId="166" fontId="5" fillId="0" borderId="0" xfId="24" applyNumberFormat="1" applyFont="1" applyFill="1" applyAlignment="1">
      <alignment horizontal="center" vertical="center" wrapText="1"/>
    </xf>
    <xf numFmtId="168" fontId="5" fillId="0" borderId="1" xfId="24" applyNumberFormat="1" applyFont="1" applyFill="1" applyBorder="1" applyAlignment="1">
      <alignment horizontal="center" vertical="center" wrapText="1"/>
    </xf>
    <xf numFmtId="166" fontId="5" fillId="0" borderId="1" xfId="24" applyNumberFormat="1" applyFont="1" applyFill="1" applyBorder="1" applyAlignment="1">
      <alignment vertical="center" wrapText="1"/>
    </xf>
    <xf numFmtId="166" fontId="6" fillId="0" borderId="1" xfId="24" applyNumberFormat="1" applyFont="1" applyFill="1" applyBorder="1" applyAlignment="1">
      <alignment vertical="center" wrapText="1"/>
    </xf>
    <xf numFmtId="166" fontId="5" fillId="0" borderId="1" xfId="24" applyNumberFormat="1" applyFont="1" applyFill="1" applyBorder="1" applyAlignment="1">
      <alignment horizontal="center" vertical="center" wrapText="1"/>
    </xf>
    <xf numFmtId="169" fontId="5" fillId="0" borderId="1" xfId="24" applyNumberFormat="1" applyFont="1" applyFill="1" applyBorder="1" applyAlignment="1">
      <alignment horizontal="center" vertical="center" wrapText="1"/>
    </xf>
    <xf numFmtId="167" fontId="5" fillId="0" borderId="1" xfId="17" applyNumberFormat="1" applyFont="1" applyFill="1" applyBorder="1" applyAlignment="1">
      <alignment horizontal="center" vertical="center" wrapText="1"/>
    </xf>
    <xf numFmtId="170" fontId="5" fillId="0" borderId="1" xfId="17" applyNumberFormat="1" applyFont="1" applyFill="1" applyBorder="1" applyAlignment="1">
      <alignment horizontal="center" vertical="center" wrapText="1"/>
    </xf>
    <xf numFmtId="170" fontId="5" fillId="0" borderId="1" xfId="19" applyNumberFormat="1" applyFont="1" applyFill="1" applyBorder="1" applyAlignment="1">
      <alignment horizontal="center" vertical="center"/>
    </xf>
    <xf numFmtId="169" fontId="5" fillId="0" borderId="0" xfId="17" applyNumberFormat="1" applyFont="1" applyFill="1" applyAlignment="1">
      <alignment horizontal="center" vertical="center"/>
    </xf>
    <xf numFmtId="166" fontId="6" fillId="0" borderId="0" xfId="24" applyNumberFormat="1" applyFont="1" applyFill="1" applyAlignment="1">
      <alignment horizontal="center" vertical="center" wrapText="1"/>
    </xf>
    <xf numFmtId="166" fontId="5" fillId="0" borderId="0" xfId="24" applyNumberFormat="1" applyFont="1" applyFill="1" applyAlignment="1">
      <alignment wrapText="1"/>
    </xf>
    <xf numFmtId="166" fontId="7" fillId="0" borderId="1" xfId="24" applyNumberFormat="1" applyFont="1" applyFill="1" applyBorder="1" applyAlignment="1">
      <alignment wrapText="1"/>
    </xf>
    <xf numFmtId="168" fontId="5" fillId="0" borderId="2" xfId="24" applyNumberFormat="1" applyFont="1" applyFill="1" applyBorder="1" applyAlignment="1">
      <alignment horizontal="center" vertical="center" wrapText="1"/>
    </xf>
    <xf numFmtId="166" fontId="5" fillId="0" borderId="2" xfId="24" applyNumberFormat="1" applyFont="1" applyFill="1" applyBorder="1" applyAlignment="1">
      <alignment vertical="center" wrapText="1"/>
    </xf>
    <xf numFmtId="166" fontId="6" fillId="0" borderId="2" xfId="24" applyNumberFormat="1" applyFont="1" applyFill="1" applyBorder="1" applyAlignment="1">
      <alignment horizontal="center" vertical="center" wrapText="1"/>
    </xf>
    <xf numFmtId="166" fontId="5" fillId="0" borderId="2" xfId="24" applyNumberFormat="1" applyFont="1" applyFill="1" applyBorder="1" applyAlignment="1">
      <alignment horizontal="center" vertical="center" wrapText="1"/>
    </xf>
    <xf numFmtId="169" fontId="5" fillId="0" borderId="2" xfId="24" applyNumberFormat="1" applyFont="1" applyFill="1" applyBorder="1" applyAlignment="1">
      <alignment horizontal="center" vertical="center" wrapText="1"/>
    </xf>
    <xf numFmtId="166" fontId="5" fillId="0" borderId="1" xfId="24" applyNumberFormat="1" applyFont="1" applyFill="1" applyBorder="1" applyAlignment="1">
      <alignment horizontal="left" vertical="top" wrapText="1"/>
    </xf>
    <xf numFmtId="167" fontId="5" fillId="0" borderId="3" xfId="17" applyNumberFormat="1" applyFont="1" applyFill="1" applyBorder="1" applyAlignment="1">
      <alignment horizontal="center" vertical="center" wrapText="1"/>
    </xf>
    <xf numFmtId="170" fontId="5" fillId="0" borderId="4" xfId="17" applyNumberFormat="1" applyFont="1" applyFill="1" applyBorder="1" applyAlignment="1">
      <alignment horizontal="center" vertical="center" wrapText="1"/>
    </xf>
    <xf numFmtId="170" fontId="5" fillId="0" borderId="3" xfId="17" applyNumberFormat="1" applyFont="1" applyFill="1" applyBorder="1" applyAlignment="1">
      <alignment horizontal="center" vertical="center" wrapText="1"/>
    </xf>
    <xf numFmtId="167" fontId="5" fillId="0" borderId="5" xfId="17" applyNumberFormat="1" applyFont="1" applyFill="1" applyBorder="1" applyAlignment="1">
      <alignment horizontal="center" vertical="center" wrapText="1"/>
    </xf>
    <xf numFmtId="169" fontId="6" fillId="0" borderId="3" xfId="24" applyNumberFormat="1" applyFont="1" applyFill="1" applyBorder="1" applyAlignment="1">
      <alignment horizontal="center" vertical="center" wrapText="1"/>
    </xf>
    <xf numFmtId="170" fontId="6" fillId="0" borderId="1" xfId="24" applyNumberFormat="1" applyFont="1" applyFill="1" applyBorder="1" applyAlignment="1">
      <alignment horizontal="center" vertical="center" wrapText="1"/>
    </xf>
    <xf numFmtId="169" fontId="6" fillId="0" borderId="3" xfId="17" applyNumberFormat="1" applyFont="1" applyFill="1" applyBorder="1" applyAlignment="1">
      <alignment horizontal="center" vertical="center" wrapText="1"/>
    </xf>
    <xf numFmtId="169" fontId="6" fillId="0" borderId="0" xfId="24" applyNumberFormat="1" applyFont="1" applyFill="1" applyAlignment="1">
      <alignment horizontal="center" vertical="center"/>
    </xf>
    <xf numFmtId="166" fontId="5" fillId="0" borderId="0" xfId="24" applyNumberFormat="1" applyFont="1" applyFill="1" applyAlignment="1">
      <alignment horizontal="left" vertical="center"/>
    </xf>
    <xf numFmtId="166" fontId="5" fillId="0" borderId="0" xfId="24" applyNumberFormat="1" applyFont="1" applyFill="1" applyAlignment="1">
      <alignment horizontal="left" vertical="top"/>
    </xf>
    <xf numFmtId="166" fontId="5" fillId="0" borderId="0" xfId="24" applyNumberFormat="1" applyFont="1" applyFill="1" applyAlignment="1">
      <alignment horizontal="left" vertical="center" wrapText="1"/>
    </xf>
    <xf numFmtId="166" fontId="9" fillId="0" borderId="1" xfId="24" applyNumberFormat="1" applyFont="1" applyFill="1" applyBorder="1" applyAlignment="1">
      <alignment horizontal="center" vertical="center" wrapText="1"/>
    </xf>
    <xf numFmtId="170" fontId="5" fillId="0" borderId="1" xfId="24" applyNumberFormat="1" applyFont="1" applyFill="1" applyBorder="1" applyAlignment="1">
      <alignment horizontal="center" vertical="center" wrapText="1"/>
    </xf>
    <xf numFmtId="166" fontId="5" fillId="0" borderId="6" xfId="24" applyNumberFormat="1" applyFont="1" applyFill="1" applyBorder="1" applyAlignment="1">
      <alignment horizontal="center" vertical="center" wrapText="1"/>
    </xf>
    <xf numFmtId="166" fontId="5" fillId="0" borderId="0" xfId="24" applyNumberFormat="1" applyFont="1" applyFill="1" applyAlignment="1">
      <alignment horizontal="left" vertical="top" wrapText="1"/>
    </xf>
    <xf numFmtId="166" fontId="4" fillId="0" borderId="0" xfId="24" applyNumberFormat="1" applyFont="1" applyFill="1" applyAlignment="1">
      <alignment/>
    </xf>
    <xf numFmtId="166" fontId="5" fillId="0" borderId="4" xfId="24" applyNumberFormat="1" applyFont="1" applyFill="1" applyBorder="1" applyAlignment="1">
      <alignment vertical="center" wrapText="1"/>
    </xf>
    <xf numFmtId="170" fontId="6" fillId="0" borderId="3" xfId="24" applyNumberFormat="1" applyFont="1" applyFill="1" applyBorder="1" applyAlignment="1">
      <alignment horizontal="center" vertical="center" wrapText="1"/>
    </xf>
    <xf numFmtId="170" fontId="6" fillId="0" borderId="3" xfId="17" applyNumberFormat="1" applyFont="1" applyFill="1" applyBorder="1" applyAlignment="1">
      <alignment horizontal="center" vertical="center" wrapText="1"/>
    </xf>
  </cellXfs>
  <cellStyles count="11">
    <cellStyle name="Normal" xfId="0"/>
    <cellStyle name="Comma" xfId="15"/>
    <cellStyle name="Comma [0]" xfId="16"/>
    <cellStyle name="Currency" xfId="17"/>
    <cellStyle name="Currency [0]" xfId="18"/>
    <cellStyle name="Percent" xfId="19"/>
    <cellStyle name="Nagłówek" xfId="20"/>
    <cellStyle name="Nagłówek1" xfId="21"/>
    <cellStyle name="Wynik" xfId="22"/>
    <cellStyle name="Wynik2" xfId="23"/>
    <cellStyle name="Excel Built-in Normal"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27"/>
  <sheetViews>
    <sheetView tabSelected="1" zoomScale="88" zoomScaleNormal="88" workbookViewId="0" topLeftCell="A1">
      <selection activeCell="J5" sqref="J5"/>
    </sheetView>
  </sheetViews>
  <sheetFormatPr defaultColWidth="9.00390625" defaultRowHeight="14.25"/>
  <cols>
    <col min="1" max="1" width="4.50390625" style="1" customWidth="1"/>
    <col min="2" max="2" width="29.00390625" style="1" customWidth="1"/>
    <col min="3" max="3" width="12.50390625" style="1" customWidth="1"/>
    <col min="4" max="4" width="8.50390625" style="1" customWidth="1"/>
    <col min="5" max="5" width="7.375" style="1" customWidth="1"/>
    <col min="6" max="6" width="9.625" style="1" customWidth="1"/>
    <col min="7" max="7" width="7.625" style="2" customWidth="1"/>
    <col min="8" max="8" width="10.375" style="1" customWidth="1"/>
    <col min="9" max="9" width="11.50390625" style="1" customWidth="1"/>
    <col min="10" max="10" width="11.625" style="1" customWidth="1"/>
    <col min="11" max="11" width="16.625" style="1" customWidth="1"/>
    <col min="12" max="12" width="10.625" style="1" hidden="1" customWidth="1"/>
    <col min="13" max="13" width="10.00390625" style="1" hidden="1" customWidth="1"/>
    <col min="14" max="14" width="13.50390625" style="1" hidden="1" customWidth="1"/>
    <col min="15" max="64" width="8.375" style="1" customWidth="1"/>
    <col min="65" max="16384" width="8.375" style="0" customWidth="1"/>
  </cols>
  <sheetData>
    <row r="1" spans="1:11" ht="12.75" customHeight="1">
      <c r="A1" s="3"/>
      <c r="B1" s="4"/>
      <c r="C1" s="4"/>
      <c r="H1" s="5" t="s">
        <v>0</v>
      </c>
      <c r="I1" s="5"/>
      <c r="J1" s="5"/>
      <c r="K1" s="5"/>
    </row>
    <row r="2" spans="1:3" ht="12.75">
      <c r="A2" s="3" t="s">
        <v>1</v>
      </c>
      <c r="B2" s="4"/>
      <c r="C2" s="4"/>
    </row>
    <row r="3" spans="1:14" ht="51" customHeight="1">
      <c r="A3" s="6" t="s">
        <v>2</v>
      </c>
      <c r="B3" s="6" t="s">
        <v>3</v>
      </c>
      <c r="C3" s="6" t="s">
        <v>4</v>
      </c>
      <c r="D3" s="6" t="s">
        <v>5</v>
      </c>
      <c r="E3" s="6" t="s">
        <v>6</v>
      </c>
      <c r="F3" s="6" t="s">
        <v>7</v>
      </c>
      <c r="G3" s="7" t="s">
        <v>8</v>
      </c>
      <c r="H3" s="6" t="s">
        <v>9</v>
      </c>
      <c r="I3" s="6" t="s">
        <v>10</v>
      </c>
      <c r="J3" s="6" t="s">
        <v>11</v>
      </c>
      <c r="K3" s="6" t="s">
        <v>12</v>
      </c>
      <c r="L3" s="8" t="s">
        <v>13</v>
      </c>
      <c r="M3" s="8" t="s">
        <v>14</v>
      </c>
      <c r="N3" s="8" t="s">
        <v>15</v>
      </c>
    </row>
    <row r="4" spans="1:14" ht="99" customHeight="1">
      <c r="A4" s="9" t="s">
        <v>16</v>
      </c>
      <c r="B4" s="10" t="s">
        <v>17</v>
      </c>
      <c r="C4" s="11"/>
      <c r="D4" s="12"/>
      <c r="E4" s="12">
        <v>60</v>
      </c>
      <c r="F4" s="13"/>
      <c r="G4" s="14"/>
      <c r="H4" s="15"/>
      <c r="I4" s="15"/>
      <c r="J4" s="16"/>
      <c r="K4" s="15"/>
      <c r="L4" s="1">
        <v>2380</v>
      </c>
      <c r="M4" s="1">
        <v>2380</v>
      </c>
      <c r="N4" s="17">
        <f>E4*G4</f>
        <v>0</v>
      </c>
    </row>
    <row r="5" spans="1:14" ht="124.5" customHeight="1">
      <c r="A5" s="9" t="s">
        <v>18</v>
      </c>
      <c r="B5" s="10" t="s">
        <v>19</v>
      </c>
      <c r="C5" s="11"/>
      <c r="D5" s="12"/>
      <c r="E5" s="12">
        <v>3</v>
      </c>
      <c r="F5" s="13"/>
      <c r="G5" s="14"/>
      <c r="H5" s="15"/>
      <c r="I5" s="15"/>
      <c r="J5" s="16"/>
      <c r="K5" s="15"/>
      <c r="N5" s="17"/>
    </row>
    <row r="6" spans="1:14" ht="116.25" customHeight="1">
      <c r="A6" s="9" t="s">
        <v>20</v>
      </c>
      <c r="B6" s="10" t="s">
        <v>21</v>
      </c>
      <c r="C6" s="11"/>
      <c r="D6" s="12"/>
      <c r="E6" s="12">
        <v>3</v>
      </c>
      <c r="F6" s="13"/>
      <c r="G6" s="14"/>
      <c r="H6" s="15"/>
      <c r="I6" s="15"/>
      <c r="J6" s="16"/>
      <c r="K6" s="15"/>
      <c r="N6" s="17"/>
    </row>
    <row r="7" spans="1:14" ht="136.5" customHeight="1">
      <c r="A7" s="9" t="s">
        <v>22</v>
      </c>
      <c r="B7" s="10" t="s">
        <v>23</v>
      </c>
      <c r="C7" s="11"/>
      <c r="D7" s="12"/>
      <c r="E7" s="12">
        <v>10</v>
      </c>
      <c r="F7" s="13"/>
      <c r="G7" s="14"/>
      <c r="H7" s="15"/>
      <c r="I7" s="15"/>
      <c r="J7" s="16"/>
      <c r="K7" s="15"/>
      <c r="N7" s="17"/>
    </row>
    <row r="8" spans="1:14" ht="165" customHeight="1">
      <c r="A8" s="9" t="s">
        <v>24</v>
      </c>
      <c r="B8" s="10" t="s">
        <v>25</v>
      </c>
      <c r="C8" s="11"/>
      <c r="D8" s="12"/>
      <c r="E8" s="12">
        <v>3</v>
      </c>
      <c r="F8" s="13"/>
      <c r="G8" s="14"/>
      <c r="H8" s="15"/>
      <c r="I8" s="15"/>
      <c r="J8" s="16"/>
      <c r="K8" s="15"/>
      <c r="N8" s="17"/>
    </row>
    <row r="9" spans="1:14" ht="91.5" customHeight="1">
      <c r="A9" s="9" t="s">
        <v>26</v>
      </c>
      <c r="B9" s="10" t="s">
        <v>27</v>
      </c>
      <c r="C9" s="18"/>
      <c r="D9" s="12"/>
      <c r="E9" s="12">
        <v>12</v>
      </c>
      <c r="F9" s="13"/>
      <c r="G9" s="14"/>
      <c r="H9" s="15"/>
      <c r="I9" s="15"/>
      <c r="J9" s="16"/>
      <c r="K9" s="15"/>
      <c r="N9" s="17"/>
    </row>
    <row r="10" spans="1:14" ht="75" customHeight="1">
      <c r="A10" s="9" t="s">
        <v>28</v>
      </c>
      <c r="B10" s="19" t="s">
        <v>29</v>
      </c>
      <c r="C10" s="6"/>
      <c r="D10" s="12"/>
      <c r="E10" s="12">
        <v>1</v>
      </c>
      <c r="F10" s="13"/>
      <c r="G10" s="14"/>
      <c r="H10" s="15"/>
      <c r="I10" s="15"/>
      <c r="J10" s="16"/>
      <c r="K10" s="15"/>
      <c r="N10" s="17"/>
    </row>
    <row r="11" spans="1:14" ht="126.75" customHeight="1">
      <c r="A11" s="9" t="s">
        <v>30</v>
      </c>
      <c r="B11" s="10" t="s">
        <v>31</v>
      </c>
      <c r="C11" s="6"/>
      <c r="D11" s="12"/>
      <c r="E11" s="12">
        <v>20</v>
      </c>
      <c r="F11" s="13"/>
      <c r="G11" s="14"/>
      <c r="H11" s="15"/>
      <c r="I11" s="15"/>
      <c r="J11" s="16"/>
      <c r="K11" s="15"/>
      <c r="N11" s="17"/>
    </row>
    <row r="12" spans="1:14" ht="155.25" customHeight="1">
      <c r="A12" s="9" t="s">
        <v>32</v>
      </c>
      <c r="B12" s="20" t="s">
        <v>33</v>
      </c>
      <c r="C12" s="6"/>
      <c r="D12" s="12"/>
      <c r="E12" s="12">
        <v>30</v>
      </c>
      <c r="F12" s="13"/>
      <c r="G12" s="14"/>
      <c r="H12" s="15"/>
      <c r="I12" s="15"/>
      <c r="J12" s="16"/>
      <c r="K12" s="15"/>
      <c r="N12" s="17"/>
    </row>
    <row r="13" spans="1:14" ht="141.75" customHeight="1">
      <c r="A13" s="9" t="s">
        <v>34</v>
      </c>
      <c r="B13" s="10" t="s">
        <v>35</v>
      </c>
      <c r="C13" s="6"/>
      <c r="D13" s="12"/>
      <c r="E13" s="12">
        <v>140</v>
      </c>
      <c r="F13" s="13"/>
      <c r="G13" s="14"/>
      <c r="H13" s="15"/>
      <c r="I13" s="15"/>
      <c r="J13" s="16"/>
      <c r="K13" s="15"/>
      <c r="N13" s="17"/>
    </row>
    <row r="14" spans="1:14" ht="87" customHeight="1">
      <c r="A14" s="9" t="s">
        <v>36</v>
      </c>
      <c r="B14" s="19" t="s">
        <v>37</v>
      </c>
      <c r="C14" s="6"/>
      <c r="D14" s="12"/>
      <c r="E14" s="12">
        <v>1</v>
      </c>
      <c r="F14" s="13"/>
      <c r="G14" s="14"/>
      <c r="H14" s="15"/>
      <c r="I14" s="15"/>
      <c r="J14" s="16"/>
      <c r="K14" s="15"/>
      <c r="N14" s="17"/>
    </row>
    <row r="15" spans="1:14" ht="143.25" customHeight="1">
      <c r="A15" s="9" t="s">
        <v>38</v>
      </c>
      <c r="B15" s="20" t="s">
        <v>39</v>
      </c>
      <c r="C15" s="6"/>
      <c r="D15" s="12"/>
      <c r="E15" s="12">
        <v>10</v>
      </c>
      <c r="F15" s="13"/>
      <c r="G15" s="14"/>
      <c r="H15" s="15"/>
      <c r="I15" s="15"/>
      <c r="J15" s="16"/>
      <c r="K15" s="15"/>
      <c r="N15" s="17"/>
    </row>
    <row r="16" spans="1:14" ht="135" customHeight="1">
      <c r="A16" s="9" t="s">
        <v>40</v>
      </c>
      <c r="B16" s="20" t="s">
        <v>41</v>
      </c>
      <c r="C16" s="6"/>
      <c r="D16" s="12"/>
      <c r="E16" s="12">
        <v>3</v>
      </c>
      <c r="F16" s="13"/>
      <c r="G16" s="14"/>
      <c r="H16" s="15"/>
      <c r="I16" s="15"/>
      <c r="J16" s="16"/>
      <c r="K16" s="15"/>
      <c r="N16" s="17"/>
    </row>
    <row r="17" spans="1:14" ht="222.75" customHeight="1">
      <c r="A17" s="21" t="s">
        <v>42</v>
      </c>
      <c r="B17" s="22" t="s">
        <v>43</v>
      </c>
      <c r="C17" s="23"/>
      <c r="D17" s="24"/>
      <c r="E17" s="24">
        <v>25</v>
      </c>
      <c r="F17" s="25"/>
      <c r="G17" s="14"/>
      <c r="H17" s="15"/>
      <c r="I17" s="15"/>
      <c r="J17" s="16"/>
      <c r="K17" s="15"/>
      <c r="N17" s="17"/>
    </row>
    <row r="18" spans="1:14" ht="132.75" customHeight="1">
      <c r="A18" s="21" t="s">
        <v>44</v>
      </c>
      <c r="B18" s="26" t="s">
        <v>45</v>
      </c>
      <c r="C18" s="6"/>
      <c r="D18" s="12"/>
      <c r="E18" s="12">
        <v>4</v>
      </c>
      <c r="F18" s="13"/>
      <c r="G18" s="27"/>
      <c r="H18" s="28"/>
      <c r="I18" s="29"/>
      <c r="J18" s="16"/>
      <c r="K18" s="29"/>
      <c r="N18" s="17"/>
    </row>
    <row r="19" spans="1:14" ht="150.75" customHeight="1">
      <c r="A19" s="21" t="s">
        <v>46</v>
      </c>
      <c r="B19" s="22" t="s">
        <v>47</v>
      </c>
      <c r="C19" s="23"/>
      <c r="D19" s="24"/>
      <c r="E19" s="24">
        <v>3</v>
      </c>
      <c r="F19" s="25"/>
      <c r="G19" s="30"/>
      <c r="H19" s="28"/>
      <c r="I19" s="29"/>
      <c r="J19" s="16"/>
      <c r="K19" s="29"/>
      <c r="N19" s="17"/>
    </row>
    <row r="20" spans="1:14" ht="88.5" customHeight="1">
      <c r="A20" s="9" t="s">
        <v>48</v>
      </c>
      <c r="B20" s="26" t="s">
        <v>49</v>
      </c>
      <c r="C20" s="6"/>
      <c r="D20" s="12"/>
      <c r="E20" s="12">
        <v>5</v>
      </c>
      <c r="F20" s="13"/>
      <c r="G20" s="14"/>
      <c r="H20" s="29"/>
      <c r="I20" s="29"/>
      <c r="J20" s="16"/>
      <c r="K20" s="29"/>
      <c r="N20" s="17"/>
    </row>
    <row r="21" spans="1:14" ht="28.5" customHeight="1">
      <c r="A21" s="8"/>
      <c r="B21" s="8"/>
      <c r="C21" s="8"/>
      <c r="D21" s="8"/>
      <c r="E21" s="8"/>
      <c r="F21" s="8"/>
      <c r="G21" s="6" t="s">
        <v>50</v>
      </c>
      <c r="H21" s="6"/>
      <c r="I21" s="31"/>
      <c r="J21" s="32"/>
      <c r="K21" s="33"/>
      <c r="N21" s="34">
        <f>SUM(N4:N17)</f>
        <v>0</v>
      </c>
    </row>
    <row r="23" ht="12.75">
      <c r="B23" s="35"/>
    </row>
    <row r="24" spans="1:2" ht="12.75">
      <c r="A24" s="1" t="s">
        <v>51</v>
      </c>
      <c r="B24" s="35" t="s">
        <v>52</v>
      </c>
    </row>
    <row r="25" spans="1:2" ht="12.75">
      <c r="A25" s="1" t="s">
        <v>53</v>
      </c>
      <c r="B25" s="35" t="s">
        <v>54</v>
      </c>
    </row>
    <row r="26" spans="1:2" ht="12.75">
      <c r="A26" s="1" t="s">
        <v>55</v>
      </c>
      <c r="B26" s="36" t="s">
        <v>56</v>
      </c>
    </row>
    <row r="27" spans="1:11" ht="24" customHeight="1">
      <c r="A27" s="1" t="s">
        <v>57</v>
      </c>
      <c r="B27" s="37" t="s">
        <v>58</v>
      </c>
      <c r="C27" s="37"/>
      <c r="D27" s="37"/>
      <c r="E27" s="37"/>
      <c r="F27" s="37"/>
      <c r="G27" s="37"/>
      <c r="H27" s="37"/>
      <c r="I27" s="37"/>
      <c r="J27" s="37"/>
      <c r="K27" s="37"/>
    </row>
  </sheetData>
  <sheetProtection selectLockedCells="1" selectUnlockedCells="1"/>
  <mergeCells count="3">
    <mergeCell ref="H1:K1"/>
    <mergeCell ref="G21:H21"/>
    <mergeCell ref="B27:K27"/>
  </mergeCells>
  <printOptions/>
  <pageMargins left="0.7" right="0.7" top="0.75" bottom="0.75" header="0.75" footer="0.75"/>
  <pageSetup horizontalDpi="300" verticalDpi="300" orientation="portrait" paperSize="77" scale="87"/>
  <rowBreaks count="1" manualBreakCount="1">
    <brk id="17" max="255" man="1"/>
  </rowBreaks>
  <colBreaks count="1" manualBreakCount="1">
    <brk id="11" max="65535" man="1"/>
  </colBreaks>
</worksheet>
</file>

<file path=xl/worksheets/sheet2.xml><?xml version="1.0" encoding="utf-8"?>
<worksheet xmlns="http://schemas.openxmlformats.org/spreadsheetml/2006/main" xmlns:r="http://schemas.openxmlformats.org/officeDocument/2006/relationships">
  <dimension ref="A1:N18"/>
  <sheetViews>
    <sheetView workbookViewId="0" topLeftCell="A1">
      <selection activeCell="A1" sqref="A1"/>
    </sheetView>
  </sheetViews>
  <sheetFormatPr defaultColWidth="9.00390625" defaultRowHeight="14.25"/>
  <cols>
    <col min="1" max="1" width="4.50390625" style="1" customWidth="1"/>
    <col min="2" max="2" width="29.00390625" style="1" customWidth="1"/>
    <col min="3" max="3" width="12.50390625" style="1" customWidth="1"/>
    <col min="4" max="4" width="8.50390625" style="1" customWidth="1"/>
    <col min="5" max="5" width="7.375" style="1" customWidth="1"/>
    <col min="6" max="6" width="9.625" style="1" customWidth="1"/>
    <col min="7" max="7" width="7.625" style="2" customWidth="1"/>
    <col min="8" max="8" width="10.375" style="1" customWidth="1"/>
    <col min="9" max="9" width="11.50390625" style="1" customWidth="1"/>
    <col min="10" max="10" width="11.625" style="1" customWidth="1"/>
    <col min="11" max="11" width="16.625" style="1" customWidth="1"/>
    <col min="12" max="12" width="10.625" style="1" hidden="1" customWidth="1"/>
    <col min="13" max="13" width="10.00390625" style="1" hidden="1" customWidth="1"/>
    <col min="14" max="14" width="13.50390625" style="1" hidden="1" customWidth="1"/>
    <col min="15" max="64" width="8.375" style="1" customWidth="1"/>
    <col min="65" max="16384" width="8.375" style="0" customWidth="1"/>
  </cols>
  <sheetData>
    <row r="1" spans="1:3" ht="12.75">
      <c r="A1" s="3" t="s">
        <v>59</v>
      </c>
      <c r="B1" s="4"/>
      <c r="C1" s="4"/>
    </row>
    <row r="2" spans="1:14" ht="51" customHeight="1">
      <c r="A2" s="6" t="s">
        <v>2</v>
      </c>
      <c r="B2" s="6" t="s">
        <v>3</v>
      </c>
      <c r="C2" s="6" t="s">
        <v>4</v>
      </c>
      <c r="D2" s="6" t="s">
        <v>5</v>
      </c>
      <c r="E2" s="6" t="s">
        <v>14</v>
      </c>
      <c r="F2" s="6" t="s">
        <v>7</v>
      </c>
      <c r="G2" s="7" t="s">
        <v>8</v>
      </c>
      <c r="H2" s="6" t="s">
        <v>9</v>
      </c>
      <c r="I2" s="6" t="s">
        <v>10</v>
      </c>
      <c r="J2" s="6" t="s">
        <v>11</v>
      </c>
      <c r="K2" s="6" t="s">
        <v>12</v>
      </c>
      <c r="L2" s="8" t="s">
        <v>13</v>
      </c>
      <c r="M2" s="8" t="s">
        <v>14</v>
      </c>
      <c r="N2" s="8" t="s">
        <v>15</v>
      </c>
    </row>
    <row r="3" spans="1:14" ht="112.5" customHeight="1">
      <c r="A3" s="9" t="s">
        <v>16</v>
      </c>
      <c r="B3" s="10" t="s">
        <v>60</v>
      </c>
      <c r="C3" s="38" t="s">
        <v>61</v>
      </c>
      <c r="D3" s="12"/>
      <c r="E3" s="12">
        <v>20</v>
      </c>
      <c r="F3" s="13"/>
      <c r="G3" s="14"/>
      <c r="H3" s="15"/>
      <c r="I3" s="15"/>
      <c r="J3" s="16"/>
      <c r="K3" s="15"/>
      <c r="N3" s="17"/>
    </row>
    <row r="4" spans="1:14" ht="24.75" customHeight="1">
      <c r="A4" s="9" t="s">
        <v>18</v>
      </c>
      <c r="B4" s="10" t="s">
        <v>62</v>
      </c>
      <c r="C4" s="6"/>
      <c r="D4" s="12"/>
      <c r="E4" s="12">
        <v>70</v>
      </c>
      <c r="F4" s="13"/>
      <c r="G4" s="14"/>
      <c r="H4" s="15"/>
      <c r="I4" s="15"/>
      <c r="J4" s="16"/>
      <c r="K4" s="15"/>
      <c r="N4" s="17"/>
    </row>
    <row r="5" spans="1:14" ht="35.25" customHeight="1">
      <c r="A5" s="9" t="s">
        <v>20</v>
      </c>
      <c r="B5" s="10" t="s">
        <v>63</v>
      </c>
      <c r="C5" s="10"/>
      <c r="D5" s="12"/>
      <c r="E5" s="12">
        <v>7000</v>
      </c>
      <c r="F5" s="39"/>
      <c r="G5" s="14"/>
      <c r="H5" s="15"/>
      <c r="I5" s="15"/>
      <c r="J5" s="16"/>
      <c r="K5" s="15"/>
      <c r="N5" s="17"/>
    </row>
    <row r="6" spans="1:14" ht="62.25" customHeight="1">
      <c r="A6" s="9" t="s">
        <v>22</v>
      </c>
      <c r="B6" s="10" t="s">
        <v>64</v>
      </c>
      <c r="C6" s="10"/>
      <c r="D6" s="12"/>
      <c r="E6" s="12">
        <v>1000</v>
      </c>
      <c r="F6" s="39"/>
      <c r="G6" s="14"/>
      <c r="H6" s="15"/>
      <c r="I6" s="15"/>
      <c r="J6" s="16"/>
      <c r="K6" s="15"/>
      <c r="N6" s="17"/>
    </row>
    <row r="7" spans="1:14" ht="39" customHeight="1">
      <c r="A7" s="9" t="s">
        <v>24</v>
      </c>
      <c r="B7" s="10" t="s">
        <v>65</v>
      </c>
      <c r="C7" s="10"/>
      <c r="D7" s="12"/>
      <c r="E7" s="12">
        <v>80</v>
      </c>
      <c r="F7" s="39"/>
      <c r="G7" s="14"/>
      <c r="H7" s="15"/>
      <c r="I7" s="15"/>
      <c r="J7" s="16"/>
      <c r="K7" s="15"/>
      <c r="N7" s="17"/>
    </row>
    <row r="8" spans="1:14" ht="25.5" customHeight="1">
      <c r="A8" s="9" t="s">
        <v>26</v>
      </c>
      <c r="B8" s="22" t="s">
        <v>66</v>
      </c>
      <c r="C8" s="22"/>
      <c r="D8" s="12"/>
      <c r="E8" s="12">
        <v>900</v>
      </c>
      <c r="F8" s="39"/>
      <c r="G8" s="14"/>
      <c r="H8" s="15"/>
      <c r="I8" s="15"/>
      <c r="J8" s="16"/>
      <c r="K8" s="15"/>
      <c r="N8" s="17"/>
    </row>
    <row r="9" spans="1:14" ht="49.5" customHeight="1">
      <c r="A9" s="9" t="s">
        <v>28</v>
      </c>
      <c r="B9" s="10" t="s">
        <v>67</v>
      </c>
      <c r="C9" s="10"/>
      <c r="D9" s="40"/>
      <c r="E9" s="12">
        <v>20</v>
      </c>
      <c r="F9" s="39"/>
      <c r="G9" s="14"/>
      <c r="H9" s="15"/>
      <c r="I9" s="15"/>
      <c r="J9" s="16"/>
      <c r="K9" s="15"/>
      <c r="N9" s="17"/>
    </row>
    <row r="10" spans="1:14" ht="28.5" customHeight="1">
      <c r="A10" s="8"/>
      <c r="B10" s="8"/>
      <c r="C10" s="8"/>
      <c r="D10" s="8"/>
      <c r="E10" s="8"/>
      <c r="F10" s="8"/>
      <c r="G10" s="6" t="s">
        <v>50</v>
      </c>
      <c r="H10" s="6"/>
      <c r="I10" s="31"/>
      <c r="J10" s="32"/>
      <c r="K10" s="33"/>
      <c r="N10" s="34">
        <f>SUM(N3:N4)</f>
        <v>0</v>
      </c>
    </row>
    <row r="13" spans="1:11" ht="26.25" customHeight="1">
      <c r="A13" s="1" t="s">
        <v>51</v>
      </c>
      <c r="B13" s="41" t="s">
        <v>68</v>
      </c>
      <c r="C13" s="41"/>
      <c r="D13" s="41"/>
      <c r="E13" s="41"/>
      <c r="F13" s="41"/>
      <c r="G13" s="41"/>
      <c r="H13" s="41"/>
      <c r="I13" s="41"/>
      <c r="J13" s="41"/>
      <c r="K13" s="41"/>
    </row>
    <row r="14" ht="12.75">
      <c r="B14" s="35"/>
    </row>
    <row r="15" ht="12.75">
      <c r="B15" s="35"/>
    </row>
    <row r="16" ht="12.75">
      <c r="B16" s="35"/>
    </row>
    <row r="17" ht="12.75">
      <c r="B17" s="36"/>
    </row>
    <row r="18" ht="12.75">
      <c r="B18" s="35"/>
    </row>
  </sheetData>
  <sheetProtection selectLockedCells="1" selectUnlockedCells="1"/>
  <mergeCells count="2">
    <mergeCell ref="G10:H10"/>
    <mergeCell ref="B13:K13"/>
  </mergeCells>
  <printOptions/>
  <pageMargins left="0.7" right="0.7" top="0.75" bottom="0.75" header="0.75" footer="0.75"/>
  <pageSetup horizontalDpi="300" verticalDpi="300" orientation="portrait" paperSize="77" scale="87"/>
</worksheet>
</file>

<file path=xl/worksheets/sheet3.xml><?xml version="1.0" encoding="utf-8"?>
<worksheet xmlns="http://schemas.openxmlformats.org/spreadsheetml/2006/main" xmlns:r="http://schemas.openxmlformats.org/officeDocument/2006/relationships">
  <dimension ref="A1:K32"/>
  <sheetViews>
    <sheetView zoomScale="88" zoomScaleNormal="88" workbookViewId="0" topLeftCell="A19">
      <selection activeCell="F37" sqref="F37"/>
    </sheetView>
  </sheetViews>
  <sheetFormatPr defaultColWidth="9.00390625" defaultRowHeight="14.25"/>
  <cols>
    <col min="1" max="1" width="5.625" style="42" customWidth="1"/>
    <col min="2" max="2" width="28.125" style="42" customWidth="1"/>
    <col min="3" max="8" width="8.00390625" style="42" customWidth="1"/>
    <col min="9" max="9" width="10.625" style="42" customWidth="1"/>
    <col min="10" max="10" width="12.375" style="42" customWidth="1"/>
    <col min="11" max="11" width="12.125" style="42" customWidth="1"/>
    <col min="12" max="64" width="8.00390625" style="42" customWidth="1"/>
    <col min="65" max="16384" width="8.00390625" style="0" customWidth="1"/>
  </cols>
  <sheetData>
    <row r="1" spans="1:11" ht="13.5">
      <c r="A1" s="3" t="s">
        <v>69</v>
      </c>
      <c r="B1" s="4"/>
      <c r="C1" s="4"/>
      <c r="D1" s="1"/>
      <c r="E1" s="1"/>
      <c r="F1" s="1"/>
      <c r="G1" s="2"/>
      <c r="H1" s="1"/>
      <c r="I1" s="1"/>
      <c r="J1" s="1"/>
      <c r="K1" s="1"/>
    </row>
    <row r="2" spans="1:11" ht="45.75">
      <c r="A2" s="6" t="s">
        <v>2</v>
      </c>
      <c r="B2" s="6" t="s">
        <v>3</v>
      </c>
      <c r="C2" s="6" t="s">
        <v>4</v>
      </c>
      <c r="D2" s="6" t="s">
        <v>70</v>
      </c>
      <c r="E2" s="6" t="s">
        <v>14</v>
      </c>
      <c r="F2" s="6" t="s">
        <v>7</v>
      </c>
      <c r="G2" s="7" t="s">
        <v>8</v>
      </c>
      <c r="H2" s="6" t="s">
        <v>9</v>
      </c>
      <c r="I2" s="6" t="s">
        <v>10</v>
      </c>
      <c r="J2" s="6" t="s">
        <v>11</v>
      </c>
      <c r="K2" s="6" t="s">
        <v>12</v>
      </c>
    </row>
    <row r="3" spans="1:11" ht="13.5">
      <c r="A3" s="9" t="s">
        <v>16</v>
      </c>
      <c r="B3" s="10" t="s">
        <v>71</v>
      </c>
      <c r="C3" s="10"/>
      <c r="D3" s="12"/>
      <c r="E3" s="12">
        <v>60</v>
      </c>
      <c r="F3" s="39"/>
      <c r="G3" s="14"/>
      <c r="H3" s="15"/>
      <c r="I3" s="15"/>
      <c r="J3" s="16"/>
      <c r="K3" s="15"/>
    </row>
    <row r="4" spans="1:11" ht="13.5">
      <c r="A4" s="9" t="s">
        <v>18</v>
      </c>
      <c r="B4" s="10" t="s">
        <v>72</v>
      </c>
      <c r="C4" s="10"/>
      <c r="D4" s="12"/>
      <c r="E4" s="12">
        <v>60</v>
      </c>
      <c r="F4" s="39"/>
      <c r="G4" s="14"/>
      <c r="H4" s="15"/>
      <c r="I4" s="15"/>
      <c r="J4" s="16"/>
      <c r="K4" s="15"/>
    </row>
    <row r="5" spans="1:11" ht="54.75">
      <c r="A5" s="9" t="s">
        <v>20</v>
      </c>
      <c r="B5" s="10" t="s">
        <v>73</v>
      </c>
      <c r="C5" s="10"/>
      <c r="D5" s="12"/>
      <c r="E5" s="12">
        <v>30</v>
      </c>
      <c r="F5" s="39"/>
      <c r="G5" s="14"/>
      <c r="H5" s="15"/>
      <c r="I5" s="15"/>
      <c r="J5" s="16"/>
      <c r="K5" s="15"/>
    </row>
    <row r="6" spans="1:11" ht="13.5">
      <c r="A6" s="9" t="s">
        <v>22</v>
      </c>
      <c r="B6" s="10" t="s">
        <v>74</v>
      </c>
      <c r="C6" s="10"/>
      <c r="D6" s="12"/>
      <c r="E6" s="12">
        <v>100</v>
      </c>
      <c r="F6" s="39"/>
      <c r="G6" s="14"/>
      <c r="H6" s="15"/>
      <c r="I6" s="15"/>
      <c r="J6" s="16"/>
      <c r="K6" s="15"/>
    </row>
    <row r="7" spans="1:11" ht="13.5">
      <c r="A7" s="9" t="s">
        <v>24</v>
      </c>
      <c r="B7" s="22" t="s">
        <v>75</v>
      </c>
      <c r="C7" s="22"/>
      <c r="D7" s="12"/>
      <c r="E7" s="12">
        <v>150</v>
      </c>
      <c r="F7" s="39"/>
      <c r="G7" s="14"/>
      <c r="H7" s="15"/>
      <c r="I7" s="15"/>
      <c r="J7" s="16"/>
      <c r="K7" s="15"/>
    </row>
    <row r="8" spans="1:11" ht="13.5">
      <c r="A8" s="9" t="s">
        <v>26</v>
      </c>
      <c r="B8" s="10" t="s">
        <v>76</v>
      </c>
      <c r="C8" s="10"/>
      <c r="D8" s="40"/>
      <c r="E8" s="12">
        <v>40</v>
      </c>
      <c r="F8" s="39"/>
      <c r="G8" s="14"/>
      <c r="H8" s="15"/>
      <c r="I8" s="15"/>
      <c r="J8" s="16"/>
      <c r="K8" s="15"/>
    </row>
    <row r="9" spans="1:11" ht="13.5">
      <c r="A9" s="9" t="s">
        <v>28</v>
      </c>
      <c r="B9" s="10" t="s">
        <v>77</v>
      </c>
      <c r="C9" s="10"/>
      <c r="D9" s="40"/>
      <c r="E9" s="12">
        <v>50</v>
      </c>
      <c r="F9" s="39"/>
      <c r="G9" s="14"/>
      <c r="H9" s="15"/>
      <c r="I9" s="15"/>
      <c r="J9" s="16"/>
      <c r="K9" s="15"/>
    </row>
    <row r="10" spans="1:11" ht="13.5">
      <c r="A10" s="9" t="s">
        <v>30</v>
      </c>
      <c r="B10" s="43" t="s">
        <v>78</v>
      </c>
      <c r="C10" s="43"/>
      <c r="D10" s="40"/>
      <c r="E10" s="12">
        <v>30</v>
      </c>
      <c r="F10" s="39"/>
      <c r="G10" s="14"/>
      <c r="H10" s="15"/>
      <c r="I10" s="15"/>
      <c r="J10" s="16"/>
      <c r="K10" s="15"/>
    </row>
    <row r="11" spans="1:11" ht="18.75">
      <c r="A11" s="9" t="s">
        <v>32</v>
      </c>
      <c r="B11" s="10" t="s">
        <v>79</v>
      </c>
      <c r="C11" s="10"/>
      <c r="D11" s="40"/>
      <c r="E11" s="12">
        <v>100</v>
      </c>
      <c r="F11" s="39"/>
      <c r="G11" s="14"/>
      <c r="H11" s="15"/>
      <c r="I11" s="15"/>
      <c r="J11" s="16"/>
      <c r="K11" s="15"/>
    </row>
    <row r="12" spans="1:11" ht="18.75">
      <c r="A12" s="9" t="s">
        <v>34</v>
      </c>
      <c r="B12" s="10" t="s">
        <v>80</v>
      </c>
      <c r="C12" s="10"/>
      <c r="D12" s="40"/>
      <c r="E12" s="12">
        <v>100</v>
      </c>
      <c r="F12" s="39"/>
      <c r="G12" s="14"/>
      <c r="H12" s="15"/>
      <c r="I12" s="15"/>
      <c r="J12" s="16"/>
      <c r="K12" s="15"/>
    </row>
    <row r="13" spans="1:11" ht="18.75">
      <c r="A13" s="9" t="s">
        <v>36</v>
      </c>
      <c r="B13" s="10" t="s">
        <v>81</v>
      </c>
      <c r="C13" s="10"/>
      <c r="D13" s="40"/>
      <c r="E13" s="12">
        <v>70</v>
      </c>
      <c r="F13" s="39"/>
      <c r="G13" s="14"/>
      <c r="H13" s="15"/>
      <c r="I13" s="15"/>
      <c r="J13" s="16"/>
      <c r="K13" s="15"/>
    </row>
    <row r="14" spans="1:11" ht="18.75">
      <c r="A14" s="9" t="s">
        <v>38</v>
      </c>
      <c r="B14" s="10" t="s">
        <v>82</v>
      </c>
      <c r="C14" s="10"/>
      <c r="D14" s="40"/>
      <c r="E14" s="12">
        <v>50</v>
      </c>
      <c r="F14" s="39"/>
      <c r="G14" s="14"/>
      <c r="H14" s="15"/>
      <c r="I14" s="15"/>
      <c r="J14" s="16"/>
      <c r="K14" s="15"/>
    </row>
    <row r="15" spans="1:11" ht="13.5">
      <c r="A15" s="9" t="s">
        <v>40</v>
      </c>
      <c r="B15" s="10" t="s">
        <v>83</v>
      </c>
      <c r="C15" s="10"/>
      <c r="D15" s="40"/>
      <c r="E15" s="12">
        <v>5</v>
      </c>
      <c r="F15" s="39"/>
      <c r="G15" s="14"/>
      <c r="H15" s="15"/>
      <c r="I15" s="15"/>
      <c r="J15" s="16"/>
      <c r="K15" s="15"/>
    </row>
    <row r="16" spans="1:11" ht="13.5">
      <c r="A16" s="9" t="s">
        <v>42</v>
      </c>
      <c r="B16" s="10" t="s">
        <v>84</v>
      </c>
      <c r="C16" s="10"/>
      <c r="D16" s="40"/>
      <c r="E16" s="12">
        <v>30</v>
      </c>
      <c r="F16" s="39"/>
      <c r="G16" s="14"/>
      <c r="H16" s="15"/>
      <c r="I16" s="15"/>
      <c r="J16" s="16"/>
      <c r="K16" s="15"/>
    </row>
    <row r="17" spans="1:11" ht="18.75">
      <c r="A17" s="9" t="s">
        <v>44</v>
      </c>
      <c r="B17" s="10" t="s">
        <v>85</v>
      </c>
      <c r="C17" s="10"/>
      <c r="D17" s="40"/>
      <c r="E17" s="12">
        <v>400</v>
      </c>
      <c r="F17" s="39"/>
      <c r="G17" s="14"/>
      <c r="H17" s="15"/>
      <c r="I17" s="15"/>
      <c r="J17" s="16"/>
      <c r="K17" s="15"/>
    </row>
    <row r="18" spans="1:11" ht="13.5">
      <c r="A18" s="9" t="s">
        <v>46</v>
      </c>
      <c r="B18" s="10" t="s">
        <v>86</v>
      </c>
      <c r="C18" s="10"/>
      <c r="D18" s="40"/>
      <c r="E18" s="12">
        <v>100</v>
      </c>
      <c r="F18" s="39"/>
      <c r="G18" s="14"/>
      <c r="H18" s="15"/>
      <c r="I18" s="15"/>
      <c r="J18" s="16"/>
      <c r="K18" s="15"/>
    </row>
    <row r="19" spans="1:11" ht="98.25" customHeight="1">
      <c r="A19" s="9" t="s">
        <v>48</v>
      </c>
      <c r="B19" s="10" t="s">
        <v>87</v>
      </c>
      <c r="C19" s="10"/>
      <c r="D19" s="40"/>
      <c r="E19" s="12">
        <v>20</v>
      </c>
      <c r="F19" s="39"/>
      <c r="G19" s="14"/>
      <c r="H19" s="15"/>
      <c r="I19" s="15"/>
      <c r="J19" s="16"/>
      <c r="K19" s="15"/>
    </row>
    <row r="20" spans="1:11" ht="13.5">
      <c r="A20" s="9" t="s">
        <v>88</v>
      </c>
      <c r="B20" s="10" t="s">
        <v>89</v>
      </c>
      <c r="C20" s="10"/>
      <c r="D20" s="40"/>
      <c r="E20" s="12">
        <v>20</v>
      </c>
      <c r="F20" s="39"/>
      <c r="G20" s="14"/>
      <c r="H20" s="15"/>
      <c r="I20" s="15"/>
      <c r="J20" s="16"/>
      <c r="K20" s="15"/>
    </row>
    <row r="21" spans="1:11" ht="18.75">
      <c r="A21" s="9" t="s">
        <v>90</v>
      </c>
      <c r="B21" s="10" t="s">
        <v>91</v>
      </c>
      <c r="C21" s="10"/>
      <c r="D21" s="40"/>
      <c r="E21" s="12">
        <v>150</v>
      </c>
      <c r="F21" s="39"/>
      <c r="G21" s="14"/>
      <c r="H21" s="15"/>
      <c r="I21" s="15"/>
      <c r="J21" s="16"/>
      <c r="K21" s="15"/>
    </row>
    <row r="22" spans="1:11" ht="18.75">
      <c r="A22" s="9" t="s">
        <v>92</v>
      </c>
      <c r="B22" s="10" t="s">
        <v>93</v>
      </c>
      <c r="C22" s="10"/>
      <c r="D22" s="40"/>
      <c r="E22" s="12">
        <v>100</v>
      </c>
      <c r="F22" s="39"/>
      <c r="G22" s="14"/>
      <c r="H22" s="15"/>
      <c r="I22" s="15"/>
      <c r="J22" s="16"/>
      <c r="K22" s="15"/>
    </row>
    <row r="23" spans="1:11" ht="18.75">
      <c r="A23" s="9" t="s">
        <v>94</v>
      </c>
      <c r="B23" s="10" t="s">
        <v>95</v>
      </c>
      <c r="C23" s="10"/>
      <c r="D23" s="40"/>
      <c r="E23" s="12">
        <v>1000</v>
      </c>
      <c r="F23" s="39"/>
      <c r="G23" s="14"/>
      <c r="H23" s="15"/>
      <c r="I23" s="15"/>
      <c r="J23" s="16"/>
      <c r="K23" s="15"/>
    </row>
    <row r="24" spans="1:11" ht="18.75">
      <c r="A24" s="9" t="s">
        <v>96</v>
      </c>
      <c r="B24" s="10" t="s">
        <v>97</v>
      </c>
      <c r="C24" s="10"/>
      <c r="D24" s="40"/>
      <c r="E24" s="12">
        <v>70</v>
      </c>
      <c r="F24" s="39"/>
      <c r="G24" s="14"/>
      <c r="H24" s="15"/>
      <c r="I24" s="15"/>
      <c r="J24" s="16"/>
      <c r="K24" s="15"/>
    </row>
    <row r="25" spans="1:11" ht="18.75">
      <c r="A25" s="9" t="s">
        <v>98</v>
      </c>
      <c r="B25" s="10" t="s">
        <v>99</v>
      </c>
      <c r="C25" s="10"/>
      <c r="D25" s="40"/>
      <c r="E25" s="12">
        <v>180</v>
      </c>
      <c r="F25" s="39"/>
      <c r="G25" s="14"/>
      <c r="H25" s="15"/>
      <c r="I25" s="15"/>
      <c r="J25" s="16"/>
      <c r="K25" s="15"/>
    </row>
    <row r="26" spans="1:11" ht="18.75">
      <c r="A26" s="9" t="s">
        <v>100</v>
      </c>
      <c r="B26" s="10" t="s">
        <v>101</v>
      </c>
      <c r="C26" s="10"/>
      <c r="D26" s="40"/>
      <c r="E26" s="12">
        <v>140</v>
      </c>
      <c r="F26" s="39"/>
      <c r="G26" s="14"/>
      <c r="H26" s="15"/>
      <c r="I26" s="15"/>
      <c r="J26" s="16"/>
      <c r="K26" s="15"/>
    </row>
    <row r="27" spans="1:11" ht="13.5">
      <c r="A27" s="9" t="s">
        <v>102</v>
      </c>
      <c r="B27" s="10" t="s">
        <v>103</v>
      </c>
      <c r="C27" s="10"/>
      <c r="D27" s="40"/>
      <c r="E27" s="12">
        <v>10</v>
      </c>
      <c r="F27" s="39"/>
      <c r="G27" s="14"/>
      <c r="H27" s="15"/>
      <c r="I27" s="15"/>
      <c r="J27" s="16"/>
      <c r="K27" s="15"/>
    </row>
    <row r="28" spans="1:11" ht="13.5">
      <c r="A28" s="9" t="s">
        <v>104</v>
      </c>
      <c r="B28" s="10" t="s">
        <v>105</v>
      </c>
      <c r="C28" s="10"/>
      <c r="D28" s="40"/>
      <c r="E28" s="12">
        <v>90</v>
      </c>
      <c r="F28" s="39"/>
      <c r="G28" s="14"/>
      <c r="H28" s="15"/>
      <c r="I28" s="15"/>
      <c r="J28" s="16"/>
      <c r="K28" s="15"/>
    </row>
    <row r="29" spans="1:11" ht="13.5">
      <c r="A29" s="9" t="s">
        <v>106</v>
      </c>
      <c r="B29" s="10" t="s">
        <v>107</v>
      </c>
      <c r="C29" s="10"/>
      <c r="D29" s="40"/>
      <c r="E29" s="12">
        <v>30</v>
      </c>
      <c r="F29" s="39"/>
      <c r="G29" s="14"/>
      <c r="H29" s="15"/>
      <c r="I29" s="15"/>
      <c r="J29" s="16"/>
      <c r="K29" s="15"/>
    </row>
    <row r="30" spans="1:11" ht="13.5">
      <c r="A30" s="9" t="s">
        <v>108</v>
      </c>
      <c r="B30" s="10" t="s">
        <v>109</v>
      </c>
      <c r="C30" s="10"/>
      <c r="D30" s="40"/>
      <c r="E30" s="12">
        <v>40</v>
      </c>
      <c r="F30" s="39"/>
      <c r="G30" s="14"/>
      <c r="H30" s="15"/>
      <c r="I30" s="15"/>
      <c r="J30" s="16"/>
      <c r="K30" s="15"/>
    </row>
    <row r="31" spans="1:11" ht="13.5">
      <c r="A31" s="9" t="s">
        <v>110</v>
      </c>
      <c r="B31" s="10" t="s">
        <v>111</v>
      </c>
      <c r="C31" s="10"/>
      <c r="D31" s="12"/>
      <c r="E31" s="12">
        <v>150</v>
      </c>
      <c r="F31" s="39"/>
      <c r="G31" s="14"/>
      <c r="H31" s="15"/>
      <c r="I31" s="15"/>
      <c r="J31" s="16"/>
      <c r="K31" s="15"/>
    </row>
    <row r="32" spans="1:11" ht="15" customHeight="1">
      <c r="A32" s="8"/>
      <c r="B32" s="8"/>
      <c r="C32" s="8"/>
      <c r="D32" s="8"/>
      <c r="E32" s="8"/>
      <c r="F32" s="8"/>
      <c r="G32" s="6" t="s">
        <v>112</v>
      </c>
      <c r="H32" s="6"/>
      <c r="I32" s="44"/>
      <c r="J32" s="32"/>
      <c r="K32" s="45"/>
    </row>
  </sheetData>
  <sheetProtection selectLockedCells="1" selectUnlockedCells="1"/>
  <mergeCells count="1">
    <mergeCell ref="G32:H32"/>
  </mergeCells>
  <printOptions/>
  <pageMargins left="0.7" right="0.7" top="0.75" bottom="0.75" header="0.75" footer="0.75"/>
  <pageSetup horizontalDpi="300" verticalDpi="300" orientation="landscape" paperSize="9" scale="63"/>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181</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grzegorz.szeptucho</dc:creator>
  <cp:keywords/>
  <dc:description/>
  <cp:lastModifiedBy/>
  <dcterms:created xsi:type="dcterms:W3CDTF">2020-12-03T13:30:15Z</dcterms:created>
  <dcterms:modified xsi:type="dcterms:W3CDTF">2021-02-01T08:34:52Z</dcterms:modified>
  <cp:category/>
  <cp:version/>
  <cp:contentType/>
  <cp:contentStatus/>
  <cp:revision>31</cp:revision>
</cp:coreProperties>
</file>